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Newton\Accounts\2021-22\"/>
    </mc:Choice>
  </mc:AlternateContent>
  <xr:revisionPtr revIDLastSave="0" documentId="13_ncr:1_{077D10DC-2DCD-4463-8689-46075E835B3B}" xr6:coauthVersionLast="47" xr6:coauthVersionMax="47" xr10:uidLastSave="{00000000-0000-0000-0000-000000000000}"/>
  <bookViews>
    <workbookView xWindow="-120" yWindow="-120" windowWidth="29040" windowHeight="15720" xr2:uid="{44ECB97B-3B7D-4A03-9288-7A5D6B548BAC}"/>
  </bookViews>
  <sheets>
    <sheet name="Sheet1" sheetId="1" r:id="rId1"/>
  </sheets>
  <definedNames>
    <definedName name="_xlnm.Print_Area" localSheetId="0">Sheet1!$A$1:$D$37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35" i="1" s="1"/>
  <c r="C33" i="1" l="1"/>
  <c r="B33" i="1"/>
  <c r="B35" i="1" s="1"/>
  <c r="C4" i="1" s="1"/>
  <c r="C12" i="1" s="1"/>
  <c r="C35" i="1" s="1"/>
  <c r="B12" i="1"/>
  <c r="C11" i="1"/>
  <c r="B11" i="1"/>
</calcChain>
</file>

<file path=xl/sharedStrings.xml><?xml version="1.0" encoding="utf-8"?>
<sst xmlns="http://schemas.openxmlformats.org/spreadsheetml/2006/main" count="27" uniqueCount="26">
  <si>
    <t>Newton Parish Council</t>
  </si>
  <si>
    <t>2019-20</t>
  </si>
  <si>
    <t>2020-21</t>
  </si>
  <si>
    <t>Balance at start of year</t>
  </si>
  <si>
    <t>Income</t>
  </si>
  <si>
    <t>Precept</t>
  </si>
  <si>
    <t xml:space="preserve">Other income </t>
  </si>
  <si>
    <t>Helping Hands</t>
  </si>
  <si>
    <t>VAT refund</t>
  </si>
  <si>
    <t>Payments</t>
  </si>
  <si>
    <t>Wages incl NI</t>
  </si>
  <si>
    <t>Rent/Room hire</t>
  </si>
  <si>
    <t>Insurances</t>
  </si>
  <si>
    <t>Audit fees</t>
  </si>
  <si>
    <t>Training/Subscriptions</t>
  </si>
  <si>
    <t>Playground inspection</t>
  </si>
  <si>
    <t>Community Rooms project</t>
  </si>
  <si>
    <t>Grants</t>
  </si>
  <si>
    <t>VAT input tax</t>
  </si>
  <si>
    <t>Balance C/F</t>
  </si>
  <si>
    <t>2021-22</t>
  </si>
  <si>
    <t>Admin</t>
  </si>
  <si>
    <t>Website</t>
  </si>
  <si>
    <t>Mowing/Maintenance/Bins</t>
  </si>
  <si>
    <t>Village(Telephone box/grit bins/defibs)</t>
  </si>
  <si>
    <t>Play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</si>
</sst>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right" inden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43" fontId="3" fillId="2" borderId="0" xfId="1" applyFont="1" applyFill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43" fontId="3" fillId="0" borderId="0" xfId="1" applyFont="1"/>
    <xf numFmtId="43" fontId="2" fillId="0" borderId="0" xfId="1" applyFont="1" applyAlignment="1">
      <alignment horizontal="right"/>
    </xf>
    <xf numFmtId="43" fontId="2" fillId="0" borderId="0" xfId="1" applyFont="1"/>
    <xf numFmtId="0" fontId="3" fillId="0" borderId="0" xfId="0" applyFont="1" applyAlignment="1">
      <alignment horizontal="right" vertical="center" wrapText="1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1" applyNumberFormat="1" applyFont="1"/>
    <xf numFmtId="43" fontId="3" fillId="0" borderId="0" xfId="1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8665-9E17-4F62-957D-7AB65CE4338A}">
  <dimension ref="A1:D37"/>
  <sheetViews>
    <sheetView tabSelected="1" workbookViewId="0">
      <selection activeCell="G17" sqref="G17"/>
    </sheetView>
  </sheetViews>
  <sheetFormatPr defaultRowHeight="16.5" x14ac:dyDescent="0.3"/>
  <cols>
    <col min="1" max="1" width="25" customWidth="1"/>
    <col min="2" max="2" width="27.28515625" customWidth="1"/>
    <col min="3" max="3" width="22.5703125" customWidth="1"/>
    <col min="4" max="4" width="22.28515625" style="2" customWidth="1"/>
  </cols>
  <sheetData>
    <row r="1" spans="1:4" x14ac:dyDescent="0.3">
      <c r="A1" s="1" t="s">
        <v>0</v>
      </c>
      <c r="B1" s="2"/>
      <c r="C1" s="3"/>
    </row>
    <row r="2" spans="1:4" x14ac:dyDescent="0.3">
      <c r="A2" s="1"/>
      <c r="B2" s="4" t="s">
        <v>1</v>
      </c>
      <c r="C2" s="5" t="s">
        <v>2</v>
      </c>
      <c r="D2" s="22" t="s">
        <v>20</v>
      </c>
    </row>
    <row r="3" spans="1:4" x14ac:dyDescent="0.3">
      <c r="A3" s="1"/>
      <c r="B3" s="4"/>
      <c r="C3" s="6"/>
    </row>
    <row r="4" spans="1:4" x14ac:dyDescent="0.3">
      <c r="A4" s="7" t="s">
        <v>3</v>
      </c>
      <c r="B4" s="8">
        <v>33586.1</v>
      </c>
      <c r="C4" s="6">
        <f>B35</f>
        <v>36024.820000000007</v>
      </c>
      <c r="D4" s="18">
        <v>49730.559999999998</v>
      </c>
    </row>
    <row r="5" spans="1:4" x14ac:dyDescent="0.3">
      <c r="A5" s="9"/>
      <c r="B5" s="3"/>
      <c r="C5" s="10"/>
    </row>
    <row r="6" spans="1:4" x14ac:dyDescent="0.3">
      <c r="A6" s="11" t="s">
        <v>4</v>
      </c>
      <c r="B6" s="3"/>
      <c r="C6" s="10"/>
    </row>
    <row r="7" spans="1:4" x14ac:dyDescent="0.3">
      <c r="A7" s="12" t="s">
        <v>5</v>
      </c>
      <c r="B7" s="13">
        <v>18200</v>
      </c>
      <c r="C7" s="10">
        <v>19300</v>
      </c>
      <c r="D7" s="25">
        <v>19300</v>
      </c>
    </row>
    <row r="8" spans="1:4" x14ac:dyDescent="0.3">
      <c r="A8" s="12" t="s">
        <v>6</v>
      </c>
      <c r="B8" s="14">
        <v>18010</v>
      </c>
      <c r="C8" s="10">
        <v>1700</v>
      </c>
      <c r="D8" s="27">
        <v>2000</v>
      </c>
    </row>
    <row r="9" spans="1:4" x14ac:dyDescent="0.3">
      <c r="A9" s="12" t="s">
        <v>7</v>
      </c>
      <c r="B9" s="15"/>
      <c r="C9" s="10">
        <v>2500</v>
      </c>
      <c r="D9" s="2">
        <v>0</v>
      </c>
    </row>
    <row r="10" spans="1:4" x14ac:dyDescent="0.3">
      <c r="A10" s="2" t="s">
        <v>8</v>
      </c>
      <c r="B10" s="16"/>
      <c r="C10" s="17">
        <v>5386.3</v>
      </c>
      <c r="D10" s="2">
        <v>0</v>
      </c>
    </row>
    <row r="11" spans="1:4" x14ac:dyDescent="0.3">
      <c r="A11" s="12"/>
      <c r="B11" s="18">
        <f>SUM(B6:B10)</f>
        <v>36210</v>
      </c>
      <c r="C11" s="18">
        <f>SUM(C6:C10)</f>
        <v>28886.3</v>
      </c>
      <c r="D11" s="26">
        <v>21300</v>
      </c>
    </row>
    <row r="12" spans="1:4" x14ac:dyDescent="0.3">
      <c r="A12" s="9"/>
      <c r="B12" s="19">
        <f>SUM(B4:B10)</f>
        <v>69796.100000000006</v>
      </c>
      <c r="C12" s="19">
        <f>SUM(C4:C10)</f>
        <v>64911.12000000001</v>
      </c>
      <c r="D12" s="26">
        <v>71030.559999999998</v>
      </c>
    </row>
    <row r="13" spans="1:4" x14ac:dyDescent="0.3">
      <c r="A13" s="11" t="s">
        <v>9</v>
      </c>
      <c r="B13" s="3"/>
      <c r="C13" s="17"/>
    </row>
    <row r="14" spans="1:4" x14ac:dyDescent="0.3">
      <c r="A14" s="12"/>
      <c r="B14" s="3"/>
      <c r="C14" s="17"/>
    </row>
    <row r="15" spans="1:4" x14ac:dyDescent="0.3">
      <c r="A15" s="20" t="s">
        <v>10</v>
      </c>
      <c r="B15" s="17">
        <v>5970.04</v>
      </c>
      <c r="C15" s="17">
        <v>6252.16</v>
      </c>
      <c r="D15" s="2">
        <v>6344.52</v>
      </c>
    </row>
    <row r="16" spans="1:4" x14ac:dyDescent="0.3">
      <c r="A16" s="20" t="s">
        <v>21</v>
      </c>
      <c r="B16" s="17">
        <v>797.19</v>
      </c>
      <c r="C16" s="17">
        <v>787.32</v>
      </c>
      <c r="D16" s="27">
        <v>717.2</v>
      </c>
    </row>
    <row r="17" spans="1:4" x14ac:dyDescent="0.3">
      <c r="A17" s="2" t="s">
        <v>22</v>
      </c>
      <c r="D17" s="27">
        <v>654</v>
      </c>
    </row>
    <row r="18" spans="1:4" x14ac:dyDescent="0.3">
      <c r="A18" s="20" t="s">
        <v>11</v>
      </c>
      <c r="B18" s="17">
        <v>280</v>
      </c>
      <c r="C18" s="17">
        <v>0</v>
      </c>
      <c r="D18" s="27">
        <v>180</v>
      </c>
    </row>
    <row r="19" spans="1:4" x14ac:dyDescent="0.3">
      <c r="A19" s="20" t="s">
        <v>12</v>
      </c>
      <c r="B19" s="17">
        <v>537.41</v>
      </c>
      <c r="C19" s="17">
        <v>555.88</v>
      </c>
      <c r="D19" s="2">
        <v>584.17999999999995</v>
      </c>
    </row>
    <row r="20" spans="1:4" x14ac:dyDescent="0.3">
      <c r="A20" s="20" t="s">
        <v>13</v>
      </c>
      <c r="B20" s="17">
        <v>348</v>
      </c>
      <c r="C20" s="17">
        <v>248</v>
      </c>
      <c r="D20" s="27">
        <v>248</v>
      </c>
    </row>
    <row r="21" spans="1:4" x14ac:dyDescent="0.3">
      <c r="A21" s="20" t="s">
        <v>14</v>
      </c>
      <c r="B21" s="17">
        <v>179.22</v>
      </c>
      <c r="C21" s="17">
        <v>268.10000000000002</v>
      </c>
      <c r="D21" s="2">
        <v>249.74</v>
      </c>
    </row>
    <row r="22" spans="1:4" x14ac:dyDescent="0.3">
      <c r="A22" s="20" t="s">
        <v>23</v>
      </c>
      <c r="B22" s="17">
        <v>1923.25</v>
      </c>
      <c r="C22" s="17">
        <v>1572</v>
      </c>
      <c r="D22" s="2">
        <v>2382.08</v>
      </c>
    </row>
    <row r="23" spans="1:4" x14ac:dyDescent="0.3">
      <c r="A23" s="20" t="s">
        <v>15</v>
      </c>
      <c r="B23" s="17">
        <v>160</v>
      </c>
      <c r="C23" s="17">
        <v>243.6</v>
      </c>
      <c r="D23" s="2">
        <v>390.4</v>
      </c>
    </row>
    <row r="24" spans="1:4" x14ac:dyDescent="0.3">
      <c r="A24" s="20" t="s">
        <v>16</v>
      </c>
      <c r="B24" s="17">
        <v>195</v>
      </c>
      <c r="C24" s="17">
        <v>2000</v>
      </c>
      <c r="D24" s="2">
        <v>0</v>
      </c>
    </row>
    <row r="25" spans="1:4" x14ac:dyDescent="0.3">
      <c r="A25" s="12" t="s">
        <v>25</v>
      </c>
      <c r="B25" s="17">
        <v>0</v>
      </c>
      <c r="C25" s="17">
        <v>60</v>
      </c>
      <c r="D25" s="27">
        <v>40</v>
      </c>
    </row>
    <row r="26" spans="1:4" x14ac:dyDescent="0.3">
      <c r="A26" s="2" t="s">
        <v>7</v>
      </c>
      <c r="B26" s="17">
        <v>0</v>
      </c>
      <c r="C26" s="17">
        <v>311.39999999999998</v>
      </c>
      <c r="D26" s="27">
        <v>2188.6</v>
      </c>
    </row>
    <row r="27" spans="1:4" x14ac:dyDescent="0.3">
      <c r="A27" s="2" t="s">
        <v>17</v>
      </c>
      <c r="B27" s="17">
        <v>390</v>
      </c>
      <c r="C27" s="17">
        <v>100</v>
      </c>
      <c r="D27" s="2">
        <v>0</v>
      </c>
    </row>
    <row r="28" spans="1:4" x14ac:dyDescent="0.3">
      <c r="A28" s="2"/>
      <c r="B28" s="17"/>
      <c r="C28" s="17"/>
    </row>
    <row r="29" spans="1:4" x14ac:dyDescent="0.3">
      <c r="A29" s="2" t="s">
        <v>24</v>
      </c>
      <c r="B29" s="17">
        <v>18835.98</v>
      </c>
      <c r="C29" s="17">
        <v>1617.29</v>
      </c>
      <c r="D29" s="2">
        <v>1436.18</v>
      </c>
    </row>
    <row r="30" spans="1:4" x14ac:dyDescent="0.3">
      <c r="A30" s="9"/>
      <c r="B30" s="17"/>
      <c r="C30" s="17"/>
    </row>
    <row r="31" spans="1:4" x14ac:dyDescent="0.3">
      <c r="A31" s="9"/>
      <c r="B31" s="17"/>
      <c r="C31" s="17"/>
    </row>
    <row r="32" spans="1:4" x14ac:dyDescent="0.3">
      <c r="A32" s="12" t="s">
        <v>18</v>
      </c>
      <c r="B32" s="17">
        <v>4155.1899999999996</v>
      </c>
      <c r="C32" s="17">
        <v>1164.81</v>
      </c>
      <c r="D32" s="2">
        <v>980.55</v>
      </c>
    </row>
    <row r="33" spans="1:4" x14ac:dyDescent="0.3">
      <c r="A33" s="11"/>
      <c r="B33" s="21">
        <f>SUM(B15:B32)</f>
        <v>33771.279999999999</v>
      </c>
      <c r="C33" s="21">
        <f>SUM(C15:C32)</f>
        <v>15180.56</v>
      </c>
      <c r="D33" s="21">
        <f>SUM(D15:D32)</f>
        <v>16395.45</v>
      </c>
    </row>
    <row r="34" spans="1:4" x14ac:dyDescent="0.3">
      <c r="A34" s="1"/>
      <c r="B34" s="3"/>
      <c r="C34" s="17"/>
    </row>
    <row r="35" spans="1:4" x14ac:dyDescent="0.3">
      <c r="A35" s="22" t="s">
        <v>19</v>
      </c>
      <c r="B35" s="19">
        <f>SUM(B12-B33)</f>
        <v>36024.820000000007</v>
      </c>
      <c r="C35" s="19">
        <f>SUM(C12-C33)</f>
        <v>49730.560000000012</v>
      </c>
      <c r="D35" s="19">
        <f>SUM(D12-D33)</f>
        <v>54635.11</v>
      </c>
    </row>
    <row r="36" spans="1:4" x14ac:dyDescent="0.3">
      <c r="A36" s="9"/>
      <c r="B36" s="3"/>
      <c r="C36" s="17"/>
    </row>
    <row r="37" spans="1:4" x14ac:dyDescent="0.3">
      <c r="A37" s="9"/>
      <c r="B37" s="23">
        <v>43921</v>
      </c>
      <c r="C37" s="24">
        <v>44286</v>
      </c>
      <c r="D37" s="28">
        <v>44651</v>
      </c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Banner</dc:creator>
  <cp:lastModifiedBy>Bill Banner</cp:lastModifiedBy>
  <cp:lastPrinted>2022-03-29T13:12:28Z</cp:lastPrinted>
  <dcterms:created xsi:type="dcterms:W3CDTF">2021-03-25T10:27:39Z</dcterms:created>
  <dcterms:modified xsi:type="dcterms:W3CDTF">2022-05-02T08:08:45Z</dcterms:modified>
</cp:coreProperties>
</file>